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RSW Hard Final" sheetId="1" r:id="rId1"/>
  </sheets>
  <externalReferences>
    <externalReference r:id="rId4"/>
  </externalReferences>
  <definedNames>
    <definedName name="_xlnm.Print_Area" localSheetId="0">'RSW Hard Final'!$A$1:$AQ$30</definedName>
  </definedNames>
  <calcPr fullCalcOnLoad="1"/>
</workbook>
</file>

<file path=xl/sharedStrings.xml><?xml version="1.0" encoding="utf-8"?>
<sst xmlns="http://schemas.openxmlformats.org/spreadsheetml/2006/main" count="41" uniqueCount="30">
  <si>
    <t>Aberdeen</t>
  </si>
  <si>
    <t>Moscow</t>
  </si>
  <si>
    <t>Tetonia</t>
  </si>
  <si>
    <t>Bozeman</t>
  </si>
  <si>
    <t>Corvallis</t>
  </si>
  <si>
    <t>Klamath Falls</t>
  </si>
  <si>
    <t>Logan</t>
  </si>
  <si>
    <t>Pullman</t>
  </si>
  <si>
    <t>Average</t>
  </si>
  <si>
    <t>Idaho</t>
  </si>
  <si>
    <t>Montana</t>
  </si>
  <si>
    <t>Oregon</t>
  </si>
  <si>
    <t>Washington</t>
  </si>
  <si>
    <t>All</t>
  </si>
  <si>
    <t>MEAN</t>
  </si>
  <si>
    <t>CV %</t>
  </si>
  <si>
    <t>LSD (.05)</t>
  </si>
  <si>
    <t>Entry Name</t>
  </si>
  <si>
    <t>UNIFORM HARD SPRING WHEAT NURSERY</t>
  </si>
  <si>
    <t>Tulelake</t>
  </si>
  <si>
    <t>California</t>
  </si>
  <si>
    <t>Bonners Ferry</t>
  </si>
  <si>
    <t>Pendleton</t>
  </si>
  <si>
    <t>Utah</t>
  </si>
  <si>
    <t>TABLE 33.</t>
  </si>
  <si>
    <t>Mineral Soil</t>
  </si>
  <si>
    <t>Organic Soil</t>
  </si>
  <si>
    <t>MEAN YIELD (BU/A) AND RANKINGS OF ENTRIES GROWN IN THE 2005 WESTERN REGIONAL</t>
  </si>
  <si>
    <t>Colfax</t>
  </si>
  <si>
    <t>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</si>
</sst>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General_)"/>
    <numFmt numFmtId="171" formatCode="00000"/>
    <numFmt numFmtId="172" formatCode="000\-00\-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0RSW%20Yield%20Sum%202005%20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"/>
      <sheetName val="RSW Data Hard Final"/>
      <sheetName val="RSW Data Soft Final"/>
    </sheetNames>
    <sheetDataSet>
      <sheetData sheetId="0">
        <row r="3">
          <cell r="B3" t="str">
            <v>CLEAR WHITE</v>
          </cell>
        </row>
        <row r="4">
          <cell r="B4" t="str">
            <v>IDO377S</v>
          </cell>
        </row>
        <row r="5">
          <cell r="B5" t="str">
            <v>HANK</v>
          </cell>
        </row>
        <row r="6">
          <cell r="B6" t="str">
            <v>OR4990092</v>
          </cell>
        </row>
        <row r="7">
          <cell r="B7" t="str">
            <v>OR4201080</v>
          </cell>
        </row>
        <row r="8">
          <cell r="B8" t="str">
            <v>OR4201104</v>
          </cell>
        </row>
        <row r="9">
          <cell r="B9" t="str">
            <v>OR4990114</v>
          </cell>
        </row>
        <row r="10">
          <cell r="B10" t="str">
            <v>OR4201019</v>
          </cell>
        </row>
        <row r="11">
          <cell r="B11" t="str">
            <v>OR4201027</v>
          </cell>
        </row>
        <row r="12">
          <cell r="B12" t="str">
            <v>UC1419</v>
          </cell>
        </row>
        <row r="13">
          <cell r="B13" t="str">
            <v>IDO612</v>
          </cell>
        </row>
        <row r="14">
          <cell r="B14" t="str">
            <v>IDO626</v>
          </cell>
        </row>
        <row r="15">
          <cell r="B15" t="str">
            <v>ML316-Maya74-2</v>
          </cell>
        </row>
        <row r="16">
          <cell r="B16" t="str">
            <v>ML455-533-2</v>
          </cell>
        </row>
        <row r="17">
          <cell r="B17" t="str">
            <v>OR4990115</v>
          </cell>
        </row>
        <row r="18">
          <cell r="B18" t="str">
            <v>UC1296</v>
          </cell>
        </row>
        <row r="19">
          <cell r="B19" t="str">
            <v>UC1418</v>
          </cell>
        </row>
        <row r="20">
          <cell r="B20" t="str">
            <v>WA007957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2" max="2" width="5.28125" style="0" customWidth="1"/>
    <col min="3" max="3" width="3.421875" style="0" customWidth="1"/>
    <col min="4" max="4" width="2.8515625" style="0" customWidth="1"/>
    <col min="5" max="5" width="5.28125" style="0" customWidth="1"/>
    <col min="6" max="6" width="3.421875" style="0" customWidth="1"/>
    <col min="7" max="7" width="2.8515625" style="0" customWidth="1"/>
    <col min="8" max="8" width="5.57421875" style="0" customWidth="1"/>
    <col min="9" max="9" width="4.140625" style="0" customWidth="1"/>
    <col min="10" max="10" width="2.8515625" style="0" customWidth="1"/>
    <col min="11" max="11" width="5.57421875" style="0" customWidth="1"/>
    <col min="12" max="12" width="4.140625" style="0" customWidth="1"/>
    <col min="13" max="13" width="2.8515625" style="0" customWidth="1"/>
    <col min="14" max="14" width="5.57421875" style="0" customWidth="1"/>
    <col min="15" max="15" width="3.28125" style="17" customWidth="1"/>
    <col min="16" max="16" width="2.8515625" style="0" customWidth="1"/>
    <col min="17" max="17" width="5.421875" style="0" customWidth="1"/>
    <col min="18" max="18" width="3.421875" style="17" customWidth="1"/>
    <col min="19" max="19" width="2.8515625" style="0" customWidth="1"/>
    <col min="20" max="20" width="6.00390625" style="0" customWidth="1"/>
    <col min="21" max="21" width="3.421875" style="17" customWidth="1"/>
    <col min="22" max="22" width="2.7109375" style="0" customWidth="1"/>
    <col min="23" max="23" width="5.7109375" style="0" customWidth="1"/>
    <col min="24" max="24" width="3.421875" style="17" customWidth="1"/>
    <col min="25" max="25" width="2.8515625" style="0" customWidth="1"/>
    <col min="26" max="26" width="5.7109375" style="0" customWidth="1"/>
    <col min="27" max="27" width="3.8515625" style="0" customWidth="1"/>
    <col min="28" max="28" width="3.421875" style="0" customWidth="1"/>
    <col min="29" max="29" width="6.28125" style="2" customWidth="1"/>
    <col min="30" max="30" width="4.00390625" style="17" customWidth="1"/>
    <col min="31" max="31" width="3.421875" style="17" customWidth="1"/>
    <col min="32" max="32" width="6.7109375" style="0" customWidth="1"/>
    <col min="33" max="33" width="3.57421875" style="0" customWidth="1"/>
    <col min="34" max="34" width="2.8515625" style="0" customWidth="1"/>
    <col min="35" max="35" width="6.57421875" style="0" customWidth="1"/>
    <col min="36" max="36" width="3.57421875" style="0" customWidth="1"/>
    <col min="37" max="37" width="2.8515625" style="0" customWidth="1"/>
    <col min="38" max="38" width="6.7109375" style="0" customWidth="1"/>
    <col min="39" max="39" width="3.57421875" style="0" customWidth="1"/>
    <col min="40" max="40" width="2.8515625" style="0" customWidth="1"/>
    <col min="41" max="41" width="7.140625" style="0" customWidth="1"/>
    <col min="42" max="42" width="3.140625" style="0" customWidth="1"/>
    <col min="43" max="43" width="2.8515625" style="0" customWidth="1"/>
  </cols>
  <sheetData>
    <row r="1" ht="12.75">
      <c r="A1" t="s">
        <v>24</v>
      </c>
    </row>
    <row r="3" ht="12.75">
      <c r="A3" t="s">
        <v>27</v>
      </c>
    </row>
    <row r="4" spans="1:31" s="3" customFormat="1" ht="12.75">
      <c r="A4" s="3" t="s">
        <v>18</v>
      </c>
      <c r="O4" s="18"/>
      <c r="R4" s="18"/>
      <c r="U4" s="18"/>
      <c r="X4" s="18"/>
      <c r="AC4" s="4"/>
      <c r="AD4" s="18"/>
      <c r="AE4" s="18"/>
    </row>
    <row r="5" spans="2:42" ht="12.75">
      <c r="B5" s="47" t="s">
        <v>19</v>
      </c>
      <c r="C5" s="47"/>
      <c r="E5" s="49" t="s">
        <v>0</v>
      </c>
      <c r="F5" s="49"/>
      <c r="H5" s="11" t="s">
        <v>21</v>
      </c>
      <c r="I5" s="11"/>
      <c r="J5" s="10"/>
      <c r="K5" s="44" t="s">
        <v>5</v>
      </c>
      <c r="L5" s="44"/>
      <c r="M5" s="10"/>
      <c r="N5" s="11" t="s">
        <v>1</v>
      </c>
      <c r="O5" s="11"/>
      <c r="P5" s="10"/>
      <c r="Q5" s="11" t="s">
        <v>2</v>
      </c>
      <c r="R5" s="11"/>
      <c r="S5" s="10"/>
      <c r="T5" s="11" t="s">
        <v>3</v>
      </c>
      <c r="U5" s="11"/>
      <c r="V5" s="10"/>
      <c r="W5" s="11" t="s">
        <v>4</v>
      </c>
      <c r="X5" s="11"/>
      <c r="Y5" s="2"/>
      <c r="Z5" s="11" t="s">
        <v>5</v>
      </c>
      <c r="AA5" s="11"/>
      <c r="AB5" s="10"/>
      <c r="AC5" s="51" t="s">
        <v>22</v>
      </c>
      <c r="AD5" s="51"/>
      <c r="AE5" s="20"/>
      <c r="AF5" s="47" t="s">
        <v>6</v>
      </c>
      <c r="AG5" s="47"/>
      <c r="AH5" s="10"/>
      <c r="AI5" s="11" t="s">
        <v>28</v>
      </c>
      <c r="AJ5" s="11"/>
      <c r="AK5" s="10"/>
      <c r="AL5" s="47" t="s">
        <v>7</v>
      </c>
      <c r="AM5" s="47"/>
      <c r="AN5" s="10"/>
      <c r="AO5" s="11" t="s">
        <v>8</v>
      </c>
      <c r="AP5" s="11"/>
    </row>
    <row r="6" spans="1:42" s="3" customFormat="1" ht="12.75">
      <c r="A6" s="3" t="s">
        <v>17</v>
      </c>
      <c r="B6" s="3" t="s">
        <v>20</v>
      </c>
      <c r="E6" s="50" t="s">
        <v>9</v>
      </c>
      <c r="F6" s="50"/>
      <c r="H6" s="12" t="s">
        <v>9</v>
      </c>
      <c r="I6" s="12"/>
      <c r="J6" s="13"/>
      <c r="K6" s="45" t="s">
        <v>11</v>
      </c>
      <c r="L6" s="45"/>
      <c r="M6" s="13"/>
      <c r="N6" s="12" t="s">
        <v>9</v>
      </c>
      <c r="O6" s="12"/>
      <c r="P6" s="13"/>
      <c r="Q6" s="12" t="s">
        <v>9</v>
      </c>
      <c r="R6" s="12"/>
      <c r="S6" s="13"/>
      <c r="T6" s="12" t="s">
        <v>10</v>
      </c>
      <c r="U6" s="12"/>
      <c r="V6" s="13"/>
      <c r="W6" s="12" t="s">
        <v>11</v>
      </c>
      <c r="X6" s="12"/>
      <c r="Y6" s="4"/>
      <c r="Z6" s="12" t="s">
        <v>11</v>
      </c>
      <c r="AA6" s="12"/>
      <c r="AB6" s="13"/>
      <c r="AC6" s="48" t="s">
        <v>11</v>
      </c>
      <c r="AD6" s="48"/>
      <c r="AE6" s="14"/>
      <c r="AF6" s="48" t="s">
        <v>23</v>
      </c>
      <c r="AG6" s="48"/>
      <c r="AH6" s="14"/>
      <c r="AI6" s="12" t="s">
        <v>12</v>
      </c>
      <c r="AJ6" s="12"/>
      <c r="AK6" s="14"/>
      <c r="AL6" s="48" t="s">
        <v>12</v>
      </c>
      <c r="AM6" s="48"/>
      <c r="AN6" s="14"/>
      <c r="AO6" s="12" t="s">
        <v>13</v>
      </c>
      <c r="AP6" s="21"/>
    </row>
    <row r="7" spans="5:42" s="6" customFormat="1" ht="12.75">
      <c r="E7" s="20"/>
      <c r="F7" s="20"/>
      <c r="H7" s="22"/>
      <c r="I7" s="22"/>
      <c r="J7" s="23"/>
      <c r="K7" s="46" t="s">
        <v>26</v>
      </c>
      <c r="L7" s="46"/>
      <c r="M7" s="23"/>
      <c r="N7" s="22"/>
      <c r="O7" s="22"/>
      <c r="P7" s="23"/>
      <c r="Q7" s="22"/>
      <c r="R7" s="22"/>
      <c r="S7" s="23"/>
      <c r="T7" s="22"/>
      <c r="U7" s="22"/>
      <c r="V7" s="23"/>
      <c r="W7" s="22"/>
      <c r="X7" s="22"/>
      <c r="Y7" s="20"/>
      <c r="Z7" s="46" t="s">
        <v>25</v>
      </c>
      <c r="AA7" s="46"/>
      <c r="AB7" s="23"/>
      <c r="AC7" s="24"/>
      <c r="AD7" s="25"/>
      <c r="AE7" s="25"/>
      <c r="AF7" s="23"/>
      <c r="AG7" s="23"/>
      <c r="AH7" s="23"/>
      <c r="AI7" s="22"/>
      <c r="AJ7" s="22"/>
      <c r="AK7" s="23"/>
      <c r="AL7" s="23"/>
      <c r="AM7" s="23"/>
      <c r="AN7" s="23"/>
      <c r="AO7" s="24"/>
      <c r="AP7" s="19"/>
    </row>
    <row r="8" spans="1:42" ht="12.75">
      <c r="A8" s="26" t="str">
        <f>'[1]Yield'!B20</f>
        <v>WA007957</v>
      </c>
      <c r="B8" s="8">
        <v>155.66666666666666</v>
      </c>
      <c r="C8" s="27">
        <v>1</v>
      </c>
      <c r="D8" s="29"/>
      <c r="E8" s="8">
        <v>121.64</v>
      </c>
      <c r="F8" s="27">
        <v>5</v>
      </c>
      <c r="G8" s="28"/>
      <c r="H8" s="8">
        <v>70.802</v>
      </c>
      <c r="I8" s="27">
        <v>8</v>
      </c>
      <c r="J8" s="2"/>
      <c r="K8" s="8">
        <v>127.69643743869086</v>
      </c>
      <c r="L8" s="27">
        <v>2</v>
      </c>
      <c r="M8" s="2"/>
      <c r="N8" s="8">
        <v>50.917</v>
      </c>
      <c r="O8" s="27">
        <v>9</v>
      </c>
      <c r="P8" s="2"/>
      <c r="Q8" s="8">
        <v>78.6984</v>
      </c>
      <c r="R8" s="27">
        <v>11</v>
      </c>
      <c r="S8" s="2"/>
      <c r="T8" s="8">
        <v>67</v>
      </c>
      <c r="U8" s="27">
        <v>1</v>
      </c>
      <c r="V8" s="2"/>
      <c r="W8" s="8">
        <v>31.0466667</v>
      </c>
      <c r="X8" s="27">
        <v>13</v>
      </c>
      <c r="Y8" s="2"/>
      <c r="Z8" s="8">
        <v>100.4262776631335</v>
      </c>
      <c r="AA8" s="27">
        <v>7</v>
      </c>
      <c r="AC8" s="15">
        <v>59.08</v>
      </c>
      <c r="AD8" s="27">
        <v>1</v>
      </c>
      <c r="AE8" s="27"/>
      <c r="AF8" s="15">
        <v>33.031040000000004</v>
      </c>
      <c r="AG8" s="27">
        <v>9</v>
      </c>
      <c r="AI8" s="8">
        <v>57.03334123282967</v>
      </c>
      <c r="AJ8" s="27">
        <v>9</v>
      </c>
      <c r="AL8" s="15">
        <v>52.4</v>
      </c>
      <c r="AM8" s="27">
        <v>12</v>
      </c>
      <c r="AO8" s="1">
        <v>77.3413715154862</v>
      </c>
      <c r="AP8" s="27">
        <v>1</v>
      </c>
    </row>
    <row r="9" spans="1:42" ht="12.75">
      <c r="A9" s="26" t="str">
        <f>'[1]Yield'!B18</f>
        <v>UC1296</v>
      </c>
      <c r="B9" s="8">
        <v>152.33333333333334</v>
      </c>
      <c r="C9" s="27">
        <v>2</v>
      </c>
      <c r="D9" s="7"/>
      <c r="E9" s="8">
        <v>124.28</v>
      </c>
      <c r="F9" s="27">
        <v>2</v>
      </c>
      <c r="G9" s="28"/>
      <c r="H9" s="8">
        <v>73.382</v>
      </c>
      <c r="I9" s="27">
        <v>5</v>
      </c>
      <c r="J9" s="2"/>
      <c r="K9" s="8">
        <v>100.12098110257767</v>
      </c>
      <c r="L9" s="27">
        <v>12</v>
      </c>
      <c r="M9" s="2"/>
      <c r="N9" s="8">
        <v>53.299</v>
      </c>
      <c r="O9" s="27">
        <v>6</v>
      </c>
      <c r="P9" s="2"/>
      <c r="Q9" s="8">
        <v>95.5946</v>
      </c>
      <c r="R9" s="27">
        <v>1</v>
      </c>
      <c r="S9" s="2"/>
      <c r="T9" s="8">
        <v>64.8</v>
      </c>
      <c r="U9" s="27">
        <v>4</v>
      </c>
      <c r="V9" s="2"/>
      <c r="W9" s="8">
        <v>32.4633333</v>
      </c>
      <c r="X9" s="27">
        <v>11</v>
      </c>
      <c r="Y9" s="2"/>
      <c r="Z9" s="8">
        <v>105.22304801448735</v>
      </c>
      <c r="AA9" s="27">
        <v>4</v>
      </c>
      <c r="AC9" s="15">
        <v>36.67</v>
      </c>
      <c r="AD9" s="27">
        <v>14</v>
      </c>
      <c r="AE9" s="27"/>
      <c r="AF9" s="15">
        <v>33.78652</v>
      </c>
      <c r="AG9" s="27">
        <v>6</v>
      </c>
      <c r="AI9" s="8">
        <v>54.71439692052198</v>
      </c>
      <c r="AJ9" s="27">
        <v>11</v>
      </c>
      <c r="AL9" s="15">
        <v>57.6</v>
      </c>
      <c r="AM9" s="27">
        <v>6</v>
      </c>
      <c r="AO9" s="1">
        <v>75.71286251314771</v>
      </c>
      <c r="AP9" s="27">
        <v>2</v>
      </c>
    </row>
    <row r="10" spans="1:42" ht="12.75">
      <c r="A10" s="26" t="str">
        <f>'[1]Yield'!B7</f>
        <v>OR4201080</v>
      </c>
      <c r="B10" s="8">
        <v>140.66666666666666</v>
      </c>
      <c r="C10" s="27">
        <v>5</v>
      </c>
      <c r="D10" s="7"/>
      <c r="E10" s="8">
        <v>114.05</v>
      </c>
      <c r="F10" s="27">
        <v>10</v>
      </c>
      <c r="G10" s="28"/>
      <c r="H10" s="8">
        <v>81.352</v>
      </c>
      <c r="I10" s="27">
        <v>3</v>
      </c>
      <c r="J10" s="2"/>
      <c r="K10" s="8">
        <v>92.24694750195613</v>
      </c>
      <c r="L10" s="27">
        <v>16</v>
      </c>
      <c r="M10" s="2"/>
      <c r="N10" s="8">
        <v>47.05</v>
      </c>
      <c r="O10" s="27">
        <v>12</v>
      </c>
      <c r="P10" s="2"/>
      <c r="Q10" s="8">
        <v>79.0998</v>
      </c>
      <c r="R10" s="27">
        <v>10</v>
      </c>
      <c r="S10" s="2"/>
      <c r="T10" s="8">
        <v>60.43333333333334</v>
      </c>
      <c r="U10" s="27">
        <v>14</v>
      </c>
      <c r="V10" s="2"/>
      <c r="W10" s="8">
        <v>60.82</v>
      </c>
      <c r="X10" s="27">
        <v>3</v>
      </c>
      <c r="Y10" s="2"/>
      <c r="Z10" s="8">
        <v>104.51802587061252</v>
      </c>
      <c r="AA10" s="27">
        <v>5</v>
      </c>
      <c r="AC10" s="15">
        <v>34.41</v>
      </c>
      <c r="AD10" s="27">
        <v>17</v>
      </c>
      <c r="AE10" s="27"/>
      <c r="AF10" s="15">
        <v>48.644023999999995</v>
      </c>
      <c r="AG10" s="27">
        <v>1</v>
      </c>
      <c r="AI10" s="8">
        <v>57.93067846508241</v>
      </c>
      <c r="AJ10" s="27">
        <v>7</v>
      </c>
      <c r="AL10" s="15">
        <v>54.3</v>
      </c>
      <c r="AM10" s="27">
        <v>11</v>
      </c>
      <c r="AO10" s="1">
        <v>75.04011352597317</v>
      </c>
      <c r="AP10" s="27">
        <v>3</v>
      </c>
    </row>
    <row r="11" spans="1:42" ht="12.75">
      <c r="A11" s="26" t="str">
        <f>'[1]Yield'!B5</f>
        <v>HANK</v>
      </c>
      <c r="B11" s="8">
        <v>130.16666666666666</v>
      </c>
      <c r="C11" s="27">
        <v>13</v>
      </c>
      <c r="D11" s="7"/>
      <c r="E11" s="8">
        <v>113.88</v>
      </c>
      <c r="F11" s="27">
        <v>11</v>
      </c>
      <c r="G11" s="28"/>
      <c r="H11" s="8">
        <v>73.232</v>
      </c>
      <c r="I11" s="27">
        <v>6</v>
      </c>
      <c r="J11" s="2"/>
      <c r="K11" s="8">
        <v>105.60814001739348</v>
      </c>
      <c r="L11" s="27">
        <v>8</v>
      </c>
      <c r="M11" s="2"/>
      <c r="N11" s="8">
        <v>58.163</v>
      </c>
      <c r="O11" s="27">
        <v>2</v>
      </c>
      <c r="P11" s="2"/>
      <c r="Q11" s="8">
        <v>89.9461</v>
      </c>
      <c r="R11" s="27">
        <v>2</v>
      </c>
      <c r="S11" s="2"/>
      <c r="T11" s="8">
        <v>62.083333333333336</v>
      </c>
      <c r="U11" s="27">
        <v>9</v>
      </c>
      <c r="V11" s="2"/>
      <c r="W11" s="8">
        <v>26.39</v>
      </c>
      <c r="X11" s="27">
        <v>14</v>
      </c>
      <c r="Y11" s="2"/>
      <c r="Z11" s="8">
        <v>117.86690853368506</v>
      </c>
      <c r="AA11" s="27">
        <v>1</v>
      </c>
      <c r="AC11" s="15">
        <v>57.06</v>
      </c>
      <c r="AD11" s="27">
        <v>3</v>
      </c>
      <c r="AE11" s="27"/>
      <c r="AF11" s="15">
        <v>24.159200000000002</v>
      </c>
      <c r="AG11" s="27">
        <v>16</v>
      </c>
      <c r="AI11" s="8">
        <v>52.485490255989006</v>
      </c>
      <c r="AJ11" s="27">
        <v>13</v>
      </c>
      <c r="AL11" s="15">
        <v>57.8</v>
      </c>
      <c r="AM11" s="27">
        <v>4</v>
      </c>
      <c r="AO11" s="1">
        <v>74.52621836977443</v>
      </c>
      <c r="AP11" s="27">
        <v>4</v>
      </c>
    </row>
    <row r="12" spans="1:42" ht="12.75">
      <c r="A12" s="26" t="str">
        <f>'[1]Yield'!B3</f>
        <v>CLEAR WHITE</v>
      </c>
      <c r="B12" s="8">
        <v>134.33333333333334</v>
      </c>
      <c r="C12" s="27">
        <v>9</v>
      </c>
      <c r="D12" s="26"/>
      <c r="E12" s="8">
        <v>108.73</v>
      </c>
      <c r="F12" s="27">
        <v>16</v>
      </c>
      <c r="G12" s="28"/>
      <c r="H12" s="8">
        <v>65.93</v>
      </c>
      <c r="I12" s="27">
        <v>13</v>
      </c>
      <c r="J12" s="2"/>
      <c r="K12" s="8">
        <v>104.54449928491945</v>
      </c>
      <c r="L12" s="27">
        <v>10</v>
      </c>
      <c r="M12" s="2"/>
      <c r="N12" s="8">
        <v>59.333</v>
      </c>
      <c r="O12" s="27">
        <v>1</v>
      </c>
      <c r="P12" s="2"/>
      <c r="Q12" s="8">
        <v>87.6169</v>
      </c>
      <c r="R12" s="27">
        <v>3</v>
      </c>
      <c r="S12" s="2"/>
      <c r="T12" s="8">
        <v>66.05</v>
      </c>
      <c r="U12" s="27">
        <v>2</v>
      </c>
      <c r="V12" s="2"/>
      <c r="W12" s="8">
        <v>50.6533333</v>
      </c>
      <c r="X12" s="27">
        <v>7</v>
      </c>
      <c r="Y12" s="2"/>
      <c r="Z12" s="8">
        <v>86.20126646051328</v>
      </c>
      <c r="AA12" s="27">
        <v>17</v>
      </c>
      <c r="AC12" s="15">
        <v>54.13</v>
      </c>
      <c r="AD12" s="27">
        <v>4</v>
      </c>
      <c r="AE12" s="27"/>
      <c r="AF12" s="15">
        <v>36.827832</v>
      </c>
      <c r="AG12" s="27">
        <v>5</v>
      </c>
      <c r="AI12" s="8">
        <v>54.34246925313187</v>
      </c>
      <c r="AJ12" s="27">
        <v>12</v>
      </c>
      <c r="AL12" s="15">
        <v>58.3</v>
      </c>
      <c r="AM12" s="27">
        <v>2</v>
      </c>
      <c r="AO12" s="1">
        <v>74.3840487409152</v>
      </c>
      <c r="AP12" s="27">
        <v>5</v>
      </c>
    </row>
    <row r="13" spans="1:42" ht="12.75">
      <c r="A13" s="26" t="str">
        <f>'[1]Yield'!B10</f>
        <v>OR4201019</v>
      </c>
      <c r="B13" s="8">
        <v>134.16666666666666</v>
      </c>
      <c r="C13" s="27">
        <v>10</v>
      </c>
      <c r="D13" s="29"/>
      <c r="E13" s="8">
        <v>123.63</v>
      </c>
      <c r="F13" s="27">
        <v>3</v>
      </c>
      <c r="G13" s="28"/>
      <c r="H13" s="8">
        <v>54.192</v>
      </c>
      <c r="I13" s="27">
        <v>17</v>
      </c>
      <c r="J13" s="2"/>
      <c r="K13" s="8">
        <v>95.20537006283749</v>
      </c>
      <c r="L13" s="27">
        <v>15</v>
      </c>
      <c r="M13" s="2"/>
      <c r="N13" s="8">
        <v>52.319</v>
      </c>
      <c r="O13" s="27">
        <v>7</v>
      </c>
      <c r="P13" s="2"/>
      <c r="Q13" s="8">
        <v>81.6397</v>
      </c>
      <c r="R13" s="27">
        <v>8</v>
      </c>
      <c r="S13" s="2"/>
      <c r="T13" s="8">
        <v>60.916666666666664</v>
      </c>
      <c r="U13" s="27">
        <v>13</v>
      </c>
      <c r="V13" s="2"/>
      <c r="W13" s="8">
        <v>60.27</v>
      </c>
      <c r="X13" s="27">
        <v>4</v>
      </c>
      <c r="Y13" s="2"/>
      <c r="Z13" s="8">
        <v>99.0150603020539</v>
      </c>
      <c r="AA13" s="27">
        <v>9</v>
      </c>
      <c r="AC13" s="15">
        <v>39.98</v>
      </c>
      <c r="AD13" s="27">
        <v>12</v>
      </c>
      <c r="AE13" s="27"/>
      <c r="AF13" s="15">
        <v>39.88288</v>
      </c>
      <c r="AG13" s="27">
        <v>3</v>
      </c>
      <c r="AI13" s="8">
        <v>61.60740570206043</v>
      </c>
      <c r="AJ13" s="27">
        <v>3</v>
      </c>
      <c r="AL13" s="15">
        <v>57.9</v>
      </c>
      <c r="AM13" s="27">
        <v>3</v>
      </c>
      <c r="AO13" s="1">
        <v>73.90190380002193</v>
      </c>
      <c r="AP13" s="27">
        <v>6</v>
      </c>
    </row>
    <row r="14" spans="1:42" ht="12.75">
      <c r="A14" s="26" t="str">
        <f>'[1]Yield'!B9</f>
        <v>OR4990114</v>
      </c>
      <c r="B14" s="8">
        <v>147.66666666666666</v>
      </c>
      <c r="C14" s="27">
        <v>3</v>
      </c>
      <c r="D14" s="26"/>
      <c r="E14" s="8">
        <v>114.14</v>
      </c>
      <c r="F14" s="27">
        <v>9</v>
      </c>
      <c r="G14" s="28"/>
      <c r="H14" s="8">
        <v>73.495</v>
      </c>
      <c r="I14" s="27">
        <v>4</v>
      </c>
      <c r="J14" s="2"/>
      <c r="K14" s="8">
        <v>105.20172948158914</v>
      </c>
      <c r="L14" s="27">
        <v>9</v>
      </c>
      <c r="M14" s="2"/>
      <c r="N14" s="8">
        <v>53.874</v>
      </c>
      <c r="O14" s="27">
        <v>4</v>
      </c>
      <c r="P14" s="2"/>
      <c r="Q14" s="8">
        <v>79.8853</v>
      </c>
      <c r="R14" s="27">
        <v>9</v>
      </c>
      <c r="S14" s="2"/>
      <c r="T14" s="8">
        <v>62.46666666666667</v>
      </c>
      <c r="U14" s="27">
        <v>7</v>
      </c>
      <c r="V14" s="2"/>
      <c r="W14" s="8">
        <v>22.1166667</v>
      </c>
      <c r="X14" s="27">
        <v>16</v>
      </c>
      <c r="Y14" s="2"/>
      <c r="Z14" s="8">
        <v>99.73985847787343</v>
      </c>
      <c r="AA14" s="27">
        <v>8</v>
      </c>
      <c r="AC14" s="15">
        <v>48.71</v>
      </c>
      <c r="AD14" s="27">
        <v>7</v>
      </c>
      <c r="AE14" s="27"/>
      <c r="AF14" s="15">
        <v>31.668751999999998</v>
      </c>
      <c r="AG14" s="27">
        <v>12</v>
      </c>
      <c r="AI14" s="8">
        <v>61.208124825219784</v>
      </c>
      <c r="AJ14" s="27">
        <v>4</v>
      </c>
      <c r="AL14" s="15">
        <v>57.1</v>
      </c>
      <c r="AM14" s="27">
        <v>7</v>
      </c>
      <c r="AO14" s="1">
        <v>73.63636652446276</v>
      </c>
      <c r="AP14" s="27">
        <v>7</v>
      </c>
    </row>
    <row r="15" spans="1:42" ht="12.75">
      <c r="A15" s="26" t="str">
        <f>'[1]Yield'!B4</f>
        <v>IDO377S</v>
      </c>
      <c r="B15" s="8">
        <v>144.16666666666666</v>
      </c>
      <c r="C15" s="27">
        <v>4</v>
      </c>
      <c r="D15" s="7"/>
      <c r="E15" s="8">
        <v>109.87</v>
      </c>
      <c r="F15" s="27">
        <v>14</v>
      </c>
      <c r="G15" s="28"/>
      <c r="H15" s="8">
        <v>69.094</v>
      </c>
      <c r="I15" s="27">
        <v>11</v>
      </c>
      <c r="J15" s="2"/>
      <c r="K15" s="8">
        <v>130.45396650078658</v>
      </c>
      <c r="L15" s="27">
        <v>1</v>
      </c>
      <c r="M15" s="2"/>
      <c r="N15" s="8">
        <v>53.613</v>
      </c>
      <c r="O15" s="27">
        <v>5</v>
      </c>
      <c r="P15" s="2"/>
      <c r="Q15" s="8">
        <v>69.68</v>
      </c>
      <c r="R15" s="27">
        <v>16</v>
      </c>
      <c r="S15" s="2"/>
      <c r="T15" s="8">
        <v>62.56666666666666</v>
      </c>
      <c r="U15" s="27">
        <v>6</v>
      </c>
      <c r="V15" s="2"/>
      <c r="W15" s="8">
        <v>31.2733333</v>
      </c>
      <c r="X15" s="27">
        <v>12</v>
      </c>
      <c r="Y15" s="2"/>
      <c r="Z15" s="8">
        <v>101.3902586208911</v>
      </c>
      <c r="AA15" s="27">
        <v>6</v>
      </c>
      <c r="AC15" s="15">
        <v>50.24</v>
      </c>
      <c r="AD15" s="27">
        <v>5</v>
      </c>
      <c r="AE15" s="27"/>
      <c r="AF15" s="15">
        <v>25.767120000000002</v>
      </c>
      <c r="AG15" s="27">
        <v>15</v>
      </c>
      <c r="AI15" s="8">
        <v>50.75501985255495</v>
      </c>
      <c r="AJ15" s="27">
        <v>15</v>
      </c>
      <c r="AL15" s="15">
        <v>56.5</v>
      </c>
      <c r="AM15" s="27">
        <v>8</v>
      </c>
      <c r="AO15" s="1">
        <v>73.49000243135123</v>
      </c>
      <c r="AP15" s="27">
        <v>8</v>
      </c>
    </row>
    <row r="16" spans="1:42" ht="12.75">
      <c r="A16" s="26" t="str">
        <f>'[1]Yield'!B6</f>
        <v>OR4990092</v>
      </c>
      <c r="B16" s="8">
        <v>126.16666666666667</v>
      </c>
      <c r="C16" s="27">
        <v>15</v>
      </c>
      <c r="D16" s="7"/>
      <c r="E16" s="8">
        <v>122.14</v>
      </c>
      <c r="F16" s="27">
        <v>4</v>
      </c>
      <c r="G16" s="28"/>
      <c r="H16" s="8">
        <v>69.171</v>
      </c>
      <c r="I16" s="27">
        <v>10</v>
      </c>
      <c r="J16" s="2"/>
      <c r="K16" s="8">
        <v>118.03202159909469</v>
      </c>
      <c r="L16" s="27">
        <v>5</v>
      </c>
      <c r="M16" s="2"/>
      <c r="N16" s="8">
        <v>46.563</v>
      </c>
      <c r="O16" s="27">
        <v>13</v>
      </c>
      <c r="P16" s="2"/>
      <c r="Q16" s="8">
        <v>86.3889</v>
      </c>
      <c r="R16" s="27">
        <v>4</v>
      </c>
      <c r="S16" s="2"/>
      <c r="T16" s="8">
        <v>55.416666666666664</v>
      </c>
      <c r="U16" s="27">
        <v>18</v>
      </c>
      <c r="V16" s="2"/>
      <c r="W16" s="8">
        <v>59.6033333</v>
      </c>
      <c r="X16" s="27">
        <v>5</v>
      </c>
      <c r="Y16" s="2"/>
      <c r="Z16" s="8">
        <v>98.47379457894647</v>
      </c>
      <c r="AA16" s="27">
        <v>10</v>
      </c>
      <c r="AC16" s="15">
        <v>43.13</v>
      </c>
      <c r="AD16" s="27">
        <v>8</v>
      </c>
      <c r="AE16" s="27"/>
      <c r="AF16" s="15">
        <v>31.987912</v>
      </c>
      <c r="AG16" s="27">
        <v>11</v>
      </c>
      <c r="AI16" s="8">
        <v>59.9643136065934</v>
      </c>
      <c r="AJ16" s="27">
        <v>6</v>
      </c>
      <c r="AL16" s="15">
        <v>38</v>
      </c>
      <c r="AM16" s="27">
        <v>18</v>
      </c>
      <c r="AO16" s="1">
        <v>73.46443141676676</v>
      </c>
      <c r="AP16" s="27">
        <v>9</v>
      </c>
    </row>
    <row r="17" spans="1:42" ht="12.75">
      <c r="A17" s="26" t="str">
        <f>'[1]Yield'!B15</f>
        <v>ML316-Maya74-2</v>
      </c>
      <c r="B17" s="8">
        <v>125</v>
      </c>
      <c r="C17" s="27">
        <v>16</v>
      </c>
      <c r="D17" s="7"/>
      <c r="E17" s="8">
        <v>119.47</v>
      </c>
      <c r="F17" s="27">
        <v>6</v>
      </c>
      <c r="G17" s="28"/>
      <c r="H17" s="8">
        <v>64.972</v>
      </c>
      <c r="I17" s="27">
        <v>14</v>
      </c>
      <c r="J17" s="2"/>
      <c r="K17" s="8">
        <v>106.83974140914017</v>
      </c>
      <c r="L17" s="27">
        <v>7</v>
      </c>
      <c r="M17" s="2"/>
      <c r="N17" s="8">
        <v>50.009</v>
      </c>
      <c r="O17" s="27">
        <v>11</v>
      </c>
      <c r="P17" s="2"/>
      <c r="Q17" s="8">
        <v>84.5123</v>
      </c>
      <c r="R17" s="27">
        <v>6</v>
      </c>
      <c r="S17" s="2"/>
      <c r="T17" s="8">
        <v>62.31666666666666</v>
      </c>
      <c r="U17" s="27">
        <v>8</v>
      </c>
      <c r="V17" s="2"/>
      <c r="W17" s="8">
        <v>42.2066667</v>
      </c>
      <c r="X17" s="27">
        <v>9</v>
      </c>
      <c r="Y17" s="2"/>
      <c r="Z17" s="8">
        <v>86.99513979170071</v>
      </c>
      <c r="AA17" s="27">
        <v>16</v>
      </c>
      <c r="AC17" s="15">
        <v>57.57</v>
      </c>
      <c r="AD17" s="27">
        <v>2</v>
      </c>
      <c r="AE17" s="27"/>
      <c r="AF17" s="15">
        <v>33.606336</v>
      </c>
      <c r="AG17" s="27">
        <v>8</v>
      </c>
      <c r="AI17" s="8">
        <v>63.62622452178571</v>
      </c>
      <c r="AJ17" s="27">
        <v>2</v>
      </c>
      <c r="AL17" s="15">
        <v>57.8</v>
      </c>
      <c r="AM17" s="27">
        <v>4</v>
      </c>
      <c r="AO17" s="1">
        <v>73.45569808379179</v>
      </c>
      <c r="AP17" s="27">
        <v>10</v>
      </c>
    </row>
    <row r="18" spans="1:42" ht="12.75">
      <c r="A18" s="26" t="str">
        <f>'[1]Yield'!B8</f>
        <v>OR4201104</v>
      </c>
      <c r="B18" s="8">
        <v>131.33333333333334</v>
      </c>
      <c r="C18" s="27">
        <v>11</v>
      </c>
      <c r="D18" s="7"/>
      <c r="E18" s="8">
        <v>112.9</v>
      </c>
      <c r="F18" s="27">
        <v>12</v>
      </c>
      <c r="G18" s="28"/>
      <c r="H18" s="8">
        <v>89.615</v>
      </c>
      <c r="I18" s="27">
        <v>1</v>
      </c>
      <c r="J18" s="2"/>
      <c r="K18" s="8">
        <v>91.39543215626172</v>
      </c>
      <c r="L18" s="27">
        <v>17</v>
      </c>
      <c r="M18" s="2"/>
      <c r="N18" s="8">
        <v>34.65</v>
      </c>
      <c r="O18" s="27">
        <v>16</v>
      </c>
      <c r="P18" s="2"/>
      <c r="Q18" s="8">
        <v>84.1818</v>
      </c>
      <c r="R18" s="27">
        <v>7</v>
      </c>
      <c r="S18" s="2"/>
      <c r="T18" s="8">
        <v>65.36666666666666</v>
      </c>
      <c r="U18" s="27">
        <v>3</v>
      </c>
      <c r="V18" s="2"/>
      <c r="W18" s="8">
        <v>62.2166667</v>
      </c>
      <c r="X18" s="27">
        <v>2</v>
      </c>
      <c r="Y18" s="2"/>
      <c r="Z18" s="8">
        <v>95.87946080348547</v>
      </c>
      <c r="AA18" s="27">
        <v>11</v>
      </c>
      <c r="AC18" s="15">
        <v>36.27</v>
      </c>
      <c r="AD18" s="27">
        <v>15</v>
      </c>
      <c r="AE18" s="27"/>
      <c r="AF18" s="15">
        <v>41.0262</v>
      </c>
      <c r="AG18" s="27">
        <v>2</v>
      </c>
      <c r="AI18" s="8">
        <v>57.305733610274736</v>
      </c>
      <c r="AJ18" s="27">
        <v>8</v>
      </c>
      <c r="AL18" s="15">
        <v>47.7</v>
      </c>
      <c r="AM18" s="27">
        <v>13</v>
      </c>
      <c r="AO18" s="1">
        <v>73.06463794384784</v>
      </c>
      <c r="AP18" s="27">
        <v>11</v>
      </c>
    </row>
    <row r="19" spans="1:42" ht="12.75">
      <c r="A19" s="26" t="str">
        <f>'[1]Yield'!B11</f>
        <v>OR4201027</v>
      </c>
      <c r="B19" s="8">
        <v>131.16666666666666</v>
      </c>
      <c r="C19" s="27">
        <v>12</v>
      </c>
      <c r="D19" s="29"/>
      <c r="E19" s="8">
        <v>126.69</v>
      </c>
      <c r="F19" s="27">
        <v>1</v>
      </c>
      <c r="G19" s="28"/>
      <c r="H19" s="8">
        <v>83.472</v>
      </c>
      <c r="I19" s="27">
        <v>2</v>
      </c>
      <c r="J19" s="2"/>
      <c r="K19" s="8">
        <v>116.49823489052807</v>
      </c>
      <c r="L19" s="27">
        <v>6</v>
      </c>
      <c r="M19" s="2"/>
      <c r="N19" s="8">
        <v>36.737</v>
      </c>
      <c r="O19" s="27">
        <v>15</v>
      </c>
      <c r="P19" s="2"/>
      <c r="Q19" s="8">
        <v>50.0626</v>
      </c>
      <c r="R19" s="27">
        <v>18</v>
      </c>
      <c r="S19" s="2"/>
      <c r="T19" s="8">
        <v>58.75</v>
      </c>
      <c r="U19" s="27">
        <v>15</v>
      </c>
      <c r="V19" s="2"/>
      <c r="W19" s="8">
        <v>58.1466667</v>
      </c>
      <c r="X19" s="27">
        <v>6</v>
      </c>
      <c r="Y19" s="2"/>
      <c r="Z19" s="8">
        <v>94.33404476614064</v>
      </c>
      <c r="AA19" s="27">
        <v>13</v>
      </c>
      <c r="AC19" s="15">
        <v>35.4</v>
      </c>
      <c r="AD19" s="27">
        <v>16</v>
      </c>
      <c r="AE19" s="27"/>
      <c r="AF19" s="15">
        <v>33.696832</v>
      </c>
      <c r="AG19" s="27">
        <v>7</v>
      </c>
      <c r="AI19" s="8">
        <v>59.96545332365385</v>
      </c>
      <c r="AJ19" s="27">
        <v>5</v>
      </c>
      <c r="AL19" s="15">
        <v>44.5</v>
      </c>
      <c r="AM19" s="27">
        <v>16</v>
      </c>
      <c r="AO19" s="1">
        <v>71.493807565153</v>
      </c>
      <c r="AP19" s="27">
        <v>12</v>
      </c>
    </row>
    <row r="20" spans="1:42" ht="12.75">
      <c r="A20" s="26" t="str">
        <f>'[1]Yield'!B13</f>
        <v>IDO612</v>
      </c>
      <c r="B20" s="8">
        <v>137.33333333333334</v>
      </c>
      <c r="C20" s="27">
        <v>7</v>
      </c>
      <c r="D20" s="29"/>
      <c r="E20" s="8">
        <v>100.84</v>
      </c>
      <c r="F20" s="27">
        <v>18</v>
      </c>
      <c r="G20" s="28"/>
      <c r="H20" s="8">
        <v>65.982</v>
      </c>
      <c r="I20" s="27">
        <v>12</v>
      </c>
      <c r="J20" s="2"/>
      <c r="K20" s="8">
        <v>102.76465686593542</v>
      </c>
      <c r="L20" s="27">
        <v>11</v>
      </c>
      <c r="M20" s="2"/>
      <c r="N20" s="8">
        <v>50.837</v>
      </c>
      <c r="O20" s="27">
        <v>10</v>
      </c>
      <c r="P20" s="2"/>
      <c r="Q20" s="8">
        <v>76.1063</v>
      </c>
      <c r="R20" s="27">
        <v>12</v>
      </c>
      <c r="S20" s="2"/>
      <c r="T20" s="8">
        <v>61.95</v>
      </c>
      <c r="U20" s="27">
        <v>10</v>
      </c>
      <c r="V20" s="2"/>
      <c r="W20" s="8">
        <v>21.6433333</v>
      </c>
      <c r="X20" s="27">
        <v>17</v>
      </c>
      <c r="Y20" s="2"/>
      <c r="Z20" s="8">
        <v>92.42116091989308</v>
      </c>
      <c r="AA20" s="27">
        <v>14</v>
      </c>
      <c r="AC20" s="15">
        <v>49.37</v>
      </c>
      <c r="AD20" s="27">
        <v>6</v>
      </c>
      <c r="AE20" s="27"/>
      <c r="AF20" s="15">
        <v>32.04528</v>
      </c>
      <c r="AG20" s="27">
        <v>10</v>
      </c>
      <c r="AI20" s="8">
        <v>54.93284269043956</v>
      </c>
      <c r="AJ20" s="27">
        <v>10</v>
      </c>
      <c r="AL20" s="15">
        <v>55.5</v>
      </c>
      <c r="AM20" s="27">
        <v>9</v>
      </c>
      <c r="AO20" s="1">
        <v>69.36353131612319</v>
      </c>
      <c r="AP20" s="27">
        <v>13</v>
      </c>
    </row>
    <row r="21" spans="1:42" ht="12.75">
      <c r="A21" s="26" t="str">
        <f>'[1]Yield'!B12</f>
        <v>UC1419</v>
      </c>
      <c r="B21" s="8">
        <v>124.66666666666667</v>
      </c>
      <c r="C21" s="27">
        <v>17</v>
      </c>
      <c r="D21" s="29"/>
      <c r="E21" s="8">
        <v>115.22</v>
      </c>
      <c r="F21" s="27">
        <v>8</v>
      </c>
      <c r="G21" s="28"/>
      <c r="H21" s="8">
        <v>57.927</v>
      </c>
      <c r="I21" s="27">
        <v>16</v>
      </c>
      <c r="J21" s="2"/>
      <c r="K21" s="8">
        <v>99.4919870056917</v>
      </c>
      <c r="L21" s="27">
        <v>14</v>
      </c>
      <c r="M21" s="2"/>
      <c r="N21" s="8">
        <v>31.791</v>
      </c>
      <c r="O21" s="27">
        <v>17</v>
      </c>
      <c r="P21" s="2"/>
      <c r="Q21" s="8">
        <v>72.7108</v>
      </c>
      <c r="R21" s="27">
        <v>13</v>
      </c>
      <c r="S21" s="2"/>
      <c r="T21" s="8">
        <v>58.6</v>
      </c>
      <c r="U21" s="27">
        <v>16</v>
      </c>
      <c r="V21" s="2"/>
      <c r="W21" s="8">
        <v>66.24</v>
      </c>
      <c r="X21" s="27">
        <v>1</v>
      </c>
      <c r="Y21" s="2"/>
      <c r="Z21" s="8">
        <v>87.62319630711085</v>
      </c>
      <c r="AA21" s="27">
        <v>15</v>
      </c>
      <c r="AC21" s="15">
        <v>38.98</v>
      </c>
      <c r="AD21" s="27">
        <v>13</v>
      </c>
      <c r="AE21" s="27"/>
      <c r="AF21" s="15">
        <v>30.070528000000003</v>
      </c>
      <c r="AG21" s="27">
        <v>14</v>
      </c>
      <c r="AI21" s="8">
        <v>66.99788749225274</v>
      </c>
      <c r="AJ21" s="27">
        <v>1</v>
      </c>
      <c r="AL21" s="15">
        <v>46</v>
      </c>
      <c r="AM21" s="27">
        <v>15</v>
      </c>
      <c r="AO21" s="1">
        <v>68.94762042090169</v>
      </c>
      <c r="AP21" s="27">
        <v>14</v>
      </c>
    </row>
    <row r="22" spans="1:42" ht="12.75">
      <c r="A22" s="26" t="str">
        <f>'[1]Yield'!B16</f>
        <v>ML455-533-2</v>
      </c>
      <c r="B22" s="8">
        <v>139</v>
      </c>
      <c r="C22" s="27">
        <v>6</v>
      </c>
      <c r="D22" s="7"/>
      <c r="E22" s="8">
        <v>108.81</v>
      </c>
      <c r="F22" s="27">
        <v>15</v>
      </c>
      <c r="G22" s="28"/>
      <c r="H22" s="8">
        <v>61.976</v>
      </c>
      <c r="I22" s="27">
        <v>15</v>
      </c>
      <c r="J22" s="2"/>
      <c r="K22" s="8">
        <v>124.40365642616501</v>
      </c>
      <c r="L22" s="27">
        <v>3</v>
      </c>
      <c r="M22" s="2"/>
      <c r="N22" s="8">
        <v>23.53</v>
      </c>
      <c r="O22" s="27">
        <v>18</v>
      </c>
      <c r="P22" s="2"/>
      <c r="Q22" s="8">
        <v>62.2813</v>
      </c>
      <c r="R22" s="27">
        <v>17</v>
      </c>
      <c r="S22" s="2"/>
      <c r="T22" s="8">
        <v>61.5</v>
      </c>
      <c r="U22" s="27">
        <v>11</v>
      </c>
      <c r="V22" s="2"/>
      <c r="W22" s="8">
        <v>38.8</v>
      </c>
      <c r="X22" s="27">
        <v>10</v>
      </c>
      <c r="Y22" s="2"/>
      <c r="Z22" s="8">
        <v>116.19072653628608</v>
      </c>
      <c r="AA22" s="27">
        <v>2</v>
      </c>
      <c r="AC22" s="15">
        <v>40.78</v>
      </c>
      <c r="AD22" s="27">
        <v>11</v>
      </c>
      <c r="AE22" s="27"/>
      <c r="AF22" s="15">
        <v>31.638048000000005</v>
      </c>
      <c r="AG22" s="27">
        <v>13</v>
      </c>
      <c r="AI22" s="8">
        <v>48.38820742370879</v>
      </c>
      <c r="AJ22" s="27">
        <v>16</v>
      </c>
      <c r="AL22" s="15">
        <v>39</v>
      </c>
      <c r="AM22" s="27">
        <v>17</v>
      </c>
      <c r="AO22" s="1">
        <v>68.94599526047384</v>
      </c>
      <c r="AP22" s="27">
        <v>15</v>
      </c>
    </row>
    <row r="23" spans="1:42" ht="12.75">
      <c r="A23" s="26" t="str">
        <f>'[1]Yield'!B17</f>
        <v>OR4990115</v>
      </c>
      <c r="B23" s="8">
        <v>134.5</v>
      </c>
      <c r="C23" s="27">
        <v>8</v>
      </c>
      <c r="D23" s="7"/>
      <c r="E23" s="8">
        <v>115.3</v>
      </c>
      <c r="F23" s="27">
        <v>7</v>
      </c>
      <c r="G23" s="28"/>
      <c r="H23" s="8">
        <v>72.132</v>
      </c>
      <c r="I23" s="27">
        <v>7</v>
      </c>
      <c r="J23" s="2"/>
      <c r="K23" s="8">
        <v>88.31798161971076</v>
      </c>
      <c r="L23" s="27">
        <v>18</v>
      </c>
      <c r="M23" s="2"/>
      <c r="N23" s="8">
        <v>45.28</v>
      </c>
      <c r="O23" s="27">
        <v>14</v>
      </c>
      <c r="P23" s="2"/>
      <c r="Q23" s="8">
        <v>70.7578</v>
      </c>
      <c r="R23" s="27">
        <v>14</v>
      </c>
      <c r="S23" s="2"/>
      <c r="T23" s="8">
        <v>61.133333333333326</v>
      </c>
      <c r="U23" s="27">
        <v>12</v>
      </c>
      <c r="V23" s="2"/>
      <c r="W23" s="8">
        <v>23.54</v>
      </c>
      <c r="X23" s="27">
        <v>15</v>
      </c>
      <c r="Y23" s="2"/>
      <c r="Z23" s="8">
        <v>112.25258501943664</v>
      </c>
      <c r="AA23" s="27">
        <v>3</v>
      </c>
      <c r="AC23" s="15">
        <v>41.09</v>
      </c>
      <c r="AD23" s="27">
        <v>10</v>
      </c>
      <c r="AE23" s="27"/>
      <c r="AF23" s="15">
        <v>37.386968</v>
      </c>
      <c r="AG23" s="27">
        <v>4</v>
      </c>
      <c r="AI23" s="8">
        <v>44.56559640299451</v>
      </c>
      <c r="AJ23" s="27">
        <v>17</v>
      </c>
      <c r="AL23" s="15">
        <v>47.1</v>
      </c>
      <c r="AM23" s="27">
        <v>14</v>
      </c>
      <c r="AO23" s="1">
        <v>68.71971264426733</v>
      </c>
      <c r="AP23" s="27">
        <v>16</v>
      </c>
    </row>
    <row r="24" spans="1:42" ht="12.75">
      <c r="A24" s="26" t="str">
        <f>'[1]Yield'!B14</f>
        <v>IDO626</v>
      </c>
      <c r="B24" s="8">
        <v>129.16666666666666</v>
      </c>
      <c r="C24" s="27">
        <v>14</v>
      </c>
      <c r="D24" s="7"/>
      <c r="E24" s="8">
        <v>112.01</v>
      </c>
      <c r="F24" s="27">
        <v>13</v>
      </c>
      <c r="G24" s="28"/>
      <c r="H24" s="8">
        <v>51.035</v>
      </c>
      <c r="I24" s="27">
        <v>18</v>
      </c>
      <c r="J24" s="2"/>
      <c r="K24" s="8">
        <v>121.20870911693471</v>
      </c>
      <c r="L24" s="27">
        <v>4</v>
      </c>
      <c r="M24" s="2"/>
      <c r="N24" s="8">
        <v>51.573</v>
      </c>
      <c r="O24" s="27">
        <v>8</v>
      </c>
      <c r="P24" s="2"/>
      <c r="Q24" s="8">
        <v>85.9913</v>
      </c>
      <c r="R24" s="27">
        <v>5</v>
      </c>
      <c r="S24" s="2"/>
      <c r="T24" s="8">
        <v>62.81666666666666</v>
      </c>
      <c r="U24" s="27">
        <v>5</v>
      </c>
      <c r="V24" s="2"/>
      <c r="W24" s="8">
        <v>19.99</v>
      </c>
      <c r="X24" s="27">
        <v>18</v>
      </c>
      <c r="Y24" s="2"/>
      <c r="Z24" s="8">
        <v>95.63373192881994</v>
      </c>
      <c r="AA24" s="27">
        <v>12</v>
      </c>
      <c r="AC24" s="15">
        <v>41.18</v>
      </c>
      <c r="AD24" s="27">
        <v>9</v>
      </c>
      <c r="AE24" s="27"/>
      <c r="AF24" s="15">
        <v>21.79984</v>
      </c>
      <c r="AG24" s="27">
        <v>17</v>
      </c>
      <c r="AI24" s="8">
        <v>39.982794102967034</v>
      </c>
      <c r="AJ24" s="27">
        <v>18</v>
      </c>
      <c r="AL24" s="15">
        <v>54.4</v>
      </c>
      <c r="AM24" s="27">
        <v>10</v>
      </c>
      <c r="AO24" s="1">
        <v>68.21443911400424</v>
      </c>
      <c r="AP24" s="27">
        <v>17</v>
      </c>
    </row>
    <row r="25" spans="1:42" ht="12.75">
      <c r="A25" s="26" t="str">
        <f>'[1]Yield'!B19</f>
        <v>UC1418</v>
      </c>
      <c r="B25" s="8">
        <v>121.66666666666667</v>
      </c>
      <c r="C25" s="27">
        <v>18</v>
      </c>
      <c r="D25" s="7"/>
      <c r="E25" s="8">
        <v>101.71</v>
      </c>
      <c r="F25" s="27">
        <v>17</v>
      </c>
      <c r="G25" s="28"/>
      <c r="H25" s="8">
        <v>69.812</v>
      </c>
      <c r="I25" s="27">
        <v>9</v>
      </c>
      <c r="J25" s="2"/>
      <c r="K25" s="8">
        <v>99.96246509664445</v>
      </c>
      <c r="L25" s="27">
        <v>13</v>
      </c>
      <c r="M25" s="2"/>
      <c r="N25" s="8">
        <v>54.372</v>
      </c>
      <c r="O25" s="27">
        <v>3</v>
      </c>
      <c r="P25" s="2"/>
      <c r="Q25" s="8">
        <v>69.7786</v>
      </c>
      <c r="R25" s="27">
        <v>15</v>
      </c>
      <c r="S25" s="2"/>
      <c r="T25" s="8">
        <v>57.45</v>
      </c>
      <c r="U25" s="27">
        <v>17</v>
      </c>
      <c r="V25" s="2"/>
      <c r="W25" s="8">
        <v>46.89</v>
      </c>
      <c r="X25" s="27">
        <v>8</v>
      </c>
      <c r="Y25" s="2"/>
      <c r="Z25" s="8">
        <v>82.85451443179056</v>
      </c>
      <c r="AA25" s="27">
        <v>18</v>
      </c>
      <c r="AC25" s="15">
        <v>34.34</v>
      </c>
      <c r="AD25" s="27">
        <v>18</v>
      </c>
      <c r="AE25" s="27"/>
      <c r="AF25" s="15">
        <v>21.065368</v>
      </c>
      <c r="AG25" s="27">
        <v>18</v>
      </c>
      <c r="AI25" s="8">
        <v>52.40039138214286</v>
      </c>
      <c r="AJ25" s="27">
        <v>14</v>
      </c>
      <c r="AL25" s="15">
        <v>59</v>
      </c>
      <c r="AM25" s="27">
        <v>1</v>
      </c>
      <c r="AO25" s="1">
        <v>67.02323119824959</v>
      </c>
      <c r="AP25" s="27">
        <v>18</v>
      </c>
    </row>
    <row r="26" spans="1:42" s="3" customFormat="1" ht="12.75">
      <c r="A26" s="30"/>
      <c r="B26" s="31"/>
      <c r="C26" s="30"/>
      <c r="D26" s="30"/>
      <c r="E26" s="31"/>
      <c r="F26" s="30"/>
      <c r="G26" s="30"/>
      <c r="H26" s="31"/>
      <c r="I26" s="31"/>
      <c r="J26" s="4"/>
      <c r="K26" s="4"/>
      <c r="L26" s="31"/>
      <c r="M26" s="4"/>
      <c r="N26" s="31"/>
      <c r="O26" s="31"/>
      <c r="P26" s="4"/>
      <c r="Q26" s="31"/>
      <c r="R26" s="31"/>
      <c r="S26" s="4"/>
      <c r="T26" s="31"/>
      <c r="U26" s="31"/>
      <c r="V26" s="4"/>
      <c r="W26" s="31"/>
      <c r="X26" s="31"/>
      <c r="Y26" s="4"/>
      <c r="Z26" s="31"/>
      <c r="AA26" s="16"/>
      <c r="AC26" s="16"/>
      <c r="AD26" s="18"/>
      <c r="AE26" s="18"/>
      <c r="AI26" s="31"/>
      <c r="AJ26" s="31"/>
      <c r="AL26" s="16"/>
      <c r="AO26" s="5"/>
      <c r="AP26" s="18"/>
    </row>
    <row r="27" spans="1:43" ht="12.75">
      <c r="A27" s="26" t="s">
        <v>14</v>
      </c>
      <c r="B27" s="33">
        <v>135.5</v>
      </c>
      <c r="C27" s="39"/>
      <c r="D27" s="39"/>
      <c r="E27" s="33">
        <v>114.73944444444444</v>
      </c>
      <c r="F27" s="40"/>
      <c r="G27" s="40"/>
      <c r="H27" s="33">
        <v>69.31</v>
      </c>
      <c r="I27" s="33"/>
      <c r="J27" s="1"/>
      <c r="K27" s="33">
        <v>107</v>
      </c>
      <c r="L27" s="33"/>
      <c r="M27" s="1"/>
      <c r="N27" s="33">
        <v>47.439</v>
      </c>
      <c r="O27" s="33"/>
      <c r="P27" s="1"/>
      <c r="Q27" s="33">
        <v>78.05180555555557</v>
      </c>
      <c r="R27" s="33"/>
      <c r="S27" s="1"/>
      <c r="T27" s="33">
        <v>61.75648148148147</v>
      </c>
      <c r="U27" s="33"/>
      <c r="V27" s="1"/>
      <c r="W27" s="33">
        <v>41.9061111</v>
      </c>
      <c r="X27" s="33"/>
      <c r="Y27" s="1"/>
      <c r="Z27" s="33">
        <v>99</v>
      </c>
      <c r="AA27" s="1"/>
      <c r="AB27" s="35"/>
      <c r="AC27" s="1">
        <v>46.838</v>
      </c>
      <c r="AD27" s="34"/>
      <c r="AE27" s="34"/>
      <c r="AF27" s="1">
        <v>32</v>
      </c>
      <c r="AG27" s="35"/>
      <c r="AH27" s="35"/>
      <c r="AI27" s="33">
        <v>55.45590950356684</v>
      </c>
      <c r="AJ27" s="33"/>
      <c r="AK27" s="35"/>
      <c r="AL27" s="1">
        <v>52.27222222222221</v>
      </c>
      <c r="AM27" s="35"/>
      <c r="AN27" s="35"/>
      <c r="AO27" s="1"/>
      <c r="AP27" s="34"/>
      <c r="AQ27" s="35"/>
    </row>
    <row r="28" spans="1:42" ht="12.75">
      <c r="A28" s="26" t="s">
        <v>16</v>
      </c>
      <c r="B28" s="33" t="s">
        <v>29</v>
      </c>
      <c r="C28" s="39"/>
      <c r="D28" s="39"/>
      <c r="E28" s="33">
        <v>13.1</v>
      </c>
      <c r="F28" s="40"/>
      <c r="G28" s="40"/>
      <c r="H28" s="33">
        <v>13.11</v>
      </c>
      <c r="I28" s="33"/>
      <c r="J28" s="1"/>
      <c r="K28" s="33">
        <v>19.2</v>
      </c>
      <c r="L28" s="33"/>
      <c r="M28" s="1"/>
      <c r="N28" s="33">
        <v>7.54</v>
      </c>
      <c r="O28" s="33"/>
      <c r="P28" s="1"/>
      <c r="Q28" s="33">
        <v>15</v>
      </c>
      <c r="R28" s="33"/>
      <c r="S28" s="1"/>
      <c r="T28" s="33">
        <v>4.9</v>
      </c>
      <c r="U28" s="33"/>
      <c r="V28" s="1"/>
      <c r="W28" s="33">
        <v>8.3838</v>
      </c>
      <c r="X28" s="33"/>
      <c r="Y28" s="1"/>
      <c r="Z28" s="33">
        <v>17.2</v>
      </c>
      <c r="AA28" s="1"/>
      <c r="AB28" s="35"/>
      <c r="AC28" s="1">
        <v>12.7083</v>
      </c>
      <c r="AD28" s="34"/>
      <c r="AE28" s="34"/>
      <c r="AF28" s="1">
        <v>5.4</v>
      </c>
      <c r="AG28" s="35"/>
      <c r="AH28" s="35"/>
      <c r="AI28" s="33">
        <v>8.508673575899419</v>
      </c>
      <c r="AJ28" s="33"/>
      <c r="AK28" s="35"/>
      <c r="AL28" s="1">
        <v>4.1</v>
      </c>
      <c r="AM28" s="35"/>
      <c r="AN28" s="35"/>
      <c r="AO28" s="1"/>
      <c r="AP28" s="17"/>
    </row>
    <row r="29" spans="1:42" s="3" customFormat="1" ht="12.75">
      <c r="A29" s="13" t="s">
        <v>15</v>
      </c>
      <c r="B29" s="32" t="s">
        <v>29</v>
      </c>
      <c r="C29" s="41"/>
      <c r="D29" s="41"/>
      <c r="E29" s="32" t="s">
        <v>29</v>
      </c>
      <c r="F29" s="42"/>
      <c r="G29" s="42"/>
      <c r="H29" s="32">
        <v>11.4</v>
      </c>
      <c r="I29" s="32"/>
      <c r="J29" s="5"/>
      <c r="K29" s="32">
        <v>13.1</v>
      </c>
      <c r="L29" s="32"/>
      <c r="M29" s="5"/>
      <c r="N29" s="32">
        <v>9.58</v>
      </c>
      <c r="O29" s="32"/>
      <c r="P29" s="5"/>
      <c r="Q29" s="32" t="s">
        <v>29</v>
      </c>
      <c r="R29" s="32"/>
      <c r="S29" s="5"/>
      <c r="T29" s="32">
        <v>4.8</v>
      </c>
      <c r="U29" s="32"/>
      <c r="V29" s="5"/>
      <c r="W29" s="32">
        <v>12.06959</v>
      </c>
      <c r="X29" s="32"/>
      <c r="Y29" s="5"/>
      <c r="Z29" s="32">
        <v>11.2</v>
      </c>
      <c r="AA29" s="5"/>
      <c r="AB29" s="36"/>
      <c r="AC29" s="5">
        <v>19.95</v>
      </c>
      <c r="AD29" s="9"/>
      <c r="AE29" s="9"/>
      <c r="AF29" s="5">
        <v>12</v>
      </c>
      <c r="AG29" s="36"/>
      <c r="AH29" s="36"/>
      <c r="AI29" s="32">
        <v>10.958821121249422</v>
      </c>
      <c r="AJ29" s="32"/>
      <c r="AK29" s="36"/>
      <c r="AL29" s="5">
        <v>7.3</v>
      </c>
      <c r="AM29" s="36"/>
      <c r="AN29" s="36"/>
      <c r="AO29" s="5"/>
      <c r="AP29" s="18"/>
    </row>
    <row r="30" spans="1:41" ht="12.75">
      <c r="A30" s="38"/>
      <c r="B30" s="38"/>
      <c r="C30" s="38"/>
      <c r="D30" s="38"/>
      <c r="E30" s="28"/>
      <c r="F30" s="28"/>
      <c r="G30" s="28"/>
      <c r="H30" s="33"/>
      <c r="I30" s="8"/>
      <c r="J30" s="2"/>
      <c r="K30" s="33"/>
      <c r="L30" s="8"/>
      <c r="M30" s="2"/>
      <c r="N30" s="33"/>
      <c r="O30" s="8"/>
      <c r="P30" s="2"/>
      <c r="Q30" s="33"/>
      <c r="R30" s="8"/>
      <c r="S30" s="2"/>
      <c r="T30" s="33"/>
      <c r="U30" s="8"/>
      <c r="V30" s="2"/>
      <c r="W30" s="37"/>
      <c r="X30" s="8"/>
      <c r="Y30" s="2"/>
      <c r="Z30" s="1"/>
      <c r="AA30" s="15"/>
      <c r="AI30" s="33"/>
      <c r="AJ30" s="8"/>
      <c r="AO30" s="35"/>
    </row>
    <row r="31" spans="1:41" ht="12.75">
      <c r="A31" s="43"/>
      <c r="H31" s="1"/>
      <c r="I31" s="17"/>
      <c r="J31" s="2"/>
      <c r="K31" s="1"/>
      <c r="L31" s="17"/>
      <c r="M31" s="2"/>
      <c r="N31" s="1"/>
      <c r="P31" s="2"/>
      <c r="Q31" s="1"/>
      <c r="S31" s="2"/>
      <c r="T31" s="1"/>
      <c r="V31" s="2"/>
      <c r="W31" s="1"/>
      <c r="Y31" s="2"/>
      <c r="Z31" s="1"/>
      <c r="AI31" s="1"/>
      <c r="AO31" s="1"/>
    </row>
    <row r="32" spans="8:41" ht="12.75">
      <c r="H32" s="1"/>
      <c r="I32" s="17"/>
      <c r="J32" s="2"/>
      <c r="K32" s="1"/>
      <c r="L32" s="17"/>
      <c r="M32" s="2"/>
      <c r="N32" s="1"/>
      <c r="P32" s="2"/>
      <c r="Q32" s="1"/>
      <c r="S32" s="2"/>
      <c r="T32" s="1"/>
      <c r="V32" s="2"/>
      <c r="W32" s="1"/>
      <c r="Y32" s="2"/>
      <c r="Z32" s="1"/>
      <c r="AI32" s="1"/>
      <c r="AO32" s="1"/>
    </row>
    <row r="33" spans="8:41" ht="12.75">
      <c r="H33" s="1"/>
      <c r="I33" s="17"/>
      <c r="J33" s="2"/>
      <c r="K33" s="1"/>
      <c r="L33" s="17"/>
      <c r="M33" s="2"/>
      <c r="N33" s="1"/>
      <c r="P33" s="2"/>
      <c r="Q33" s="1"/>
      <c r="S33" s="2"/>
      <c r="T33" s="1"/>
      <c r="V33" s="2"/>
      <c r="W33" s="1"/>
      <c r="Y33" s="2"/>
      <c r="Z33" s="1"/>
      <c r="AI33" s="1"/>
      <c r="AO33" s="1"/>
    </row>
    <row r="34" spans="8:41" ht="12.75">
      <c r="H34" s="1"/>
      <c r="I34" s="17"/>
      <c r="J34" s="2"/>
      <c r="K34" s="1"/>
      <c r="L34" s="17"/>
      <c r="M34" s="2"/>
      <c r="N34" s="1"/>
      <c r="P34" s="2"/>
      <c r="Q34" s="1"/>
      <c r="S34" s="2"/>
      <c r="T34" s="1"/>
      <c r="V34" s="2"/>
      <c r="W34" s="1"/>
      <c r="Y34" s="2"/>
      <c r="Z34" s="1"/>
      <c r="AI34" s="1"/>
      <c r="AO34" s="1"/>
    </row>
    <row r="35" spans="8:41" ht="12.75">
      <c r="H35" s="1"/>
      <c r="I35" s="17"/>
      <c r="J35" s="2"/>
      <c r="K35" s="1"/>
      <c r="L35" s="17"/>
      <c r="M35" s="2"/>
      <c r="N35" s="1"/>
      <c r="P35" s="2"/>
      <c r="Q35" s="1"/>
      <c r="S35" s="2"/>
      <c r="T35" s="1"/>
      <c r="V35" s="2"/>
      <c r="W35" s="1"/>
      <c r="Y35" s="2"/>
      <c r="Z35" s="1"/>
      <c r="AI35" s="1"/>
      <c r="AO35" s="1"/>
    </row>
    <row r="36" spans="8:41" ht="12.75">
      <c r="H36" s="1"/>
      <c r="I36" s="17"/>
      <c r="J36" s="2"/>
      <c r="K36" s="1"/>
      <c r="L36" s="17"/>
      <c r="M36" s="2"/>
      <c r="N36" s="1"/>
      <c r="P36" s="2"/>
      <c r="Q36" s="1"/>
      <c r="S36" s="2"/>
      <c r="T36" s="1"/>
      <c r="V36" s="2"/>
      <c r="W36" s="1"/>
      <c r="Y36" s="2"/>
      <c r="Z36" s="1"/>
      <c r="AI36" s="1"/>
      <c r="AO36" s="1"/>
    </row>
    <row r="37" spans="8:41" ht="12.75">
      <c r="H37" s="1"/>
      <c r="I37" s="17"/>
      <c r="J37" s="2"/>
      <c r="K37" s="1"/>
      <c r="L37" s="17"/>
      <c r="M37" s="2"/>
      <c r="N37" s="1"/>
      <c r="P37" s="2"/>
      <c r="Q37" s="1"/>
      <c r="S37" s="2"/>
      <c r="T37" s="1"/>
      <c r="V37" s="2"/>
      <c r="W37" s="1"/>
      <c r="Y37" s="2"/>
      <c r="Z37" s="1"/>
      <c r="AI37" s="1"/>
      <c r="AO37" s="1"/>
    </row>
    <row r="38" spans="8:41" ht="12.75">
      <c r="H38" s="1"/>
      <c r="I38" s="17"/>
      <c r="J38" s="2"/>
      <c r="K38" s="1"/>
      <c r="L38" s="17"/>
      <c r="M38" s="2"/>
      <c r="N38" s="1"/>
      <c r="P38" s="2"/>
      <c r="Q38" s="1"/>
      <c r="S38" s="2"/>
      <c r="T38" s="1"/>
      <c r="V38" s="2"/>
      <c r="W38" s="1"/>
      <c r="Y38" s="2"/>
      <c r="Z38" s="1"/>
      <c r="AI38" s="1"/>
      <c r="AO38" s="1"/>
    </row>
    <row r="39" spans="8:41" ht="12.75">
      <c r="H39" s="1"/>
      <c r="I39" s="17"/>
      <c r="J39" s="2"/>
      <c r="K39" s="1"/>
      <c r="L39" s="17"/>
      <c r="M39" s="2"/>
      <c r="N39" s="1"/>
      <c r="P39" s="2"/>
      <c r="Q39" s="1"/>
      <c r="S39" s="2"/>
      <c r="T39" s="1"/>
      <c r="V39" s="2"/>
      <c r="W39" s="1"/>
      <c r="Y39" s="2"/>
      <c r="Z39" s="1"/>
      <c r="AI39" s="1"/>
      <c r="AO39" s="1"/>
    </row>
  </sheetData>
  <mergeCells count="9">
    <mergeCell ref="AL5:AM5"/>
    <mergeCell ref="AL6:AM6"/>
    <mergeCell ref="B5:C5"/>
    <mergeCell ref="E5:F5"/>
    <mergeCell ref="E6:F6"/>
    <mergeCell ref="AC5:AD5"/>
    <mergeCell ref="AC6:AD6"/>
    <mergeCell ref="AF5:AG5"/>
    <mergeCell ref="AF6:AG6"/>
  </mergeCells>
  <printOptions horizontalCentered="1"/>
  <pageMargins left="0.5" right="0.5" top="1" bottom="0.75" header="0.5" footer="0.5"/>
  <pageSetup fitToHeight="1" fitToWidth="1" horizontalDpi="300" verticalDpi="300" orientation="landscape" scale="67" r:id="rId1"/>
  <headerFooter alignWithMargins="0">
    <oddFooter>&amp;C38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</cp:lastModifiedBy>
  <cp:lastPrinted>2006-02-24T18:55:28Z</cp:lastPrinted>
  <dcterms:created xsi:type="dcterms:W3CDTF">1997-12-08T22:24:07Z</dcterms:created>
  <dcterms:modified xsi:type="dcterms:W3CDTF">2006-03-13T16:52:33Z</dcterms:modified>
  <cp:category/>
  <cp:version/>
  <cp:contentType/>
  <cp:contentStatus/>
</cp:coreProperties>
</file>